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3-01-27\"/>
    </mc:Choice>
  </mc:AlternateContent>
  <xr:revisionPtr revIDLastSave="0" documentId="8_{4B839DE2-0DC3-4FB7-9D4F-DF55032E22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Q91" i="1" l="1"/>
  <c r="R91" i="1"/>
  <c r="S91" i="1"/>
  <c r="M91" i="1"/>
  <c r="N91" i="1"/>
  <c r="O91" i="1"/>
  <c r="P91" i="1"/>
  <c r="N91" i="6"/>
  <c r="K91" i="6"/>
  <c r="L91" i="6"/>
  <c r="M91" i="6"/>
  <c r="BO98" i="7"/>
  <c r="Z88" i="1"/>
  <c r="W89" i="6"/>
  <c r="BO83" i="7"/>
  <c r="BO82" i="7"/>
  <c r="Z83" i="1"/>
  <c r="Z82" i="1"/>
  <c r="BO89" i="7" l="1"/>
  <c r="R100" i="7"/>
  <c r="BO80" i="7" l="1"/>
  <c r="Z80" i="1"/>
  <c r="Z31" i="1" l="1"/>
  <c r="AW100" i="7"/>
  <c r="AV100" i="7"/>
  <c r="AX100" i="7"/>
  <c r="AY100" i="7"/>
  <c r="BG100" i="7"/>
  <c r="AZ100" i="7"/>
  <c r="BF100" i="7"/>
  <c r="AS100" i="7"/>
  <c r="BH100" i="7"/>
  <c r="BA100" i="7"/>
  <c r="AU100" i="7"/>
  <c r="BB100" i="7"/>
  <c r="BC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T100" i="7"/>
  <c r="BE100" i="7"/>
  <c r="BI100" i="7"/>
  <c r="BJ100" i="7"/>
  <c r="BD100" i="7"/>
  <c r="T91" i="1"/>
  <c r="W31" i="6" l="1"/>
  <c r="Z24" i="1" l="1"/>
  <c r="BO31" i="7"/>
  <c r="BO24" i="7" l="1"/>
  <c r="O91" i="6" l="1"/>
  <c r="BO61" i="7" l="1"/>
  <c r="W38" i="6" l="1"/>
  <c r="BO71" i="7" l="1"/>
  <c r="BO17" i="7" l="1"/>
  <c r="J91" i="6" l="1"/>
  <c r="P91" i="6"/>
  <c r="Q91" i="6"/>
  <c r="E91" i="1" l="1"/>
  <c r="BO5" i="7" l="1"/>
  <c r="W71" i="6" l="1"/>
  <c r="Z89" i="1" l="1"/>
  <c r="BO66" i="7" l="1"/>
  <c r="BO38" i="7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O102" i="7"/>
  <c r="Z93" i="1"/>
  <c r="W61" i="6" l="1"/>
  <c r="Z61" i="1"/>
  <c r="BO45" i="7" l="1"/>
  <c r="Z45" i="1"/>
  <c r="W45" i="6"/>
  <c r="BO51" i="7" l="1"/>
  <c r="W66" i="6"/>
  <c r="W51" i="6"/>
  <c r="W17" i="6"/>
  <c r="W5" i="6"/>
  <c r="Z66" i="1" l="1"/>
  <c r="Z51" i="1"/>
  <c r="Z38" i="1"/>
  <c r="Z17" i="1"/>
  <c r="Z5" i="1"/>
</calcChain>
</file>

<file path=xl/sharedStrings.xml><?xml version="1.0" encoding="utf-8"?>
<sst xmlns="http://schemas.openxmlformats.org/spreadsheetml/2006/main" count="414" uniqueCount="162">
  <si>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</si>
  <si>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</si>
  <si>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</si>
  <si>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</si>
  <si>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</si>
  <si>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</si>
  <si>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</si>
  <si>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</si>
  <si>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</si>
  <si>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</si>
  <si>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</si>
  <si>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</si>
  <si>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</si>
  <si>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</si>
  <si>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</si>
  <si>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</si>
  <si>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</si>
  <si>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</si>
  <si>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</si>
  <si>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</si>
  <si>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</si>
  <si>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</si>
  <si>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</si>
  <si>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</si>
  <si>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</si>
  <si>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</si>
  <si>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</si>
  <si>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</si>
  <si>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</si>
  <si>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</si>
  <si>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</si>
  <si>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</si>
  <si>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</si>
  <si>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</si>
  <si>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</si>
  <si>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</si>
  <si>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</si>
  <si>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</si>
  <si>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</si>
  <si>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</si>
  <si>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</si>
  <si>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</si>
  <si>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</si>
  <si>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</si>
  <si>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</si>
  <si>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</si>
  <si>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</si>
  <si>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</si>
  <si>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</si>
  <si>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</si>
  <si>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</si>
  <si>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</si>
  <si>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</si>
  <si>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</si>
  <si>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</si>
  <si>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</si>
  <si>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</si>
  <si>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</si>
  <si>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</si>
  <si>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</si>
  <si>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</si>
  <si>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</si>
  <si>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</si>
  <si>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</si>
  <si>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</si>
  <si>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</si>
  <si>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</si>
  <si>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</si>
  <si>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</si>
  <si>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</si>
  <si>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</si>
  <si>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</si>
  <si>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</si>
  <si>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</si>
  <si>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</si>
  <si>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</si>
  <si>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</si>
  <si>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</si>
  <si>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</si>
  <si>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</si>
  <si>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</si>
  <si>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</si>
  <si>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</si>
  <si>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</si>
  <si>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</si>
  <si>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</si>
  <si>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</si>
  <si>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UNLIMITED DANCE CUP, LEVICE - 26.2.2021</t>
  </si>
  <si>
    <t>Valašková Patrícia</t>
  </si>
  <si>
    <t>UNLIMITED DANCE CUP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</si>
  <si>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</si>
  <si>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</si>
  <si>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</si>
  <si>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</si>
  <si>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</si>
  <si>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</si>
  <si>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</si>
  <si>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</si>
  <si>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</si>
  <si>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</si>
  <si>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</si>
  <si>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</si>
  <si>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</si>
  <si>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Michálková Ella</t>
  </si>
  <si>
    <t>HH SOLO, BATTLE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</si>
  <si>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</si>
  <si>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</si>
  <si>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</si>
  <si>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</si>
  <si>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</si>
  <si>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</si>
  <si>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</si>
  <si>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</si>
  <si>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</si>
  <si>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</si>
  <si>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</si>
  <si>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</si>
  <si>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</si>
  <si>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</si>
  <si>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</si>
  <si>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</si>
  <si>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</si>
  <si>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</si>
  <si>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</si>
  <si>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</si>
  <si>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</si>
  <si>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</si>
  <si>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</si>
  <si>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HH solo, SLOW DANCE SOLO</t>
  </si>
  <si>
    <t>Milová ElIza</t>
  </si>
  <si>
    <t>DANCE SLOW SOLO</t>
  </si>
  <si>
    <t>FREE STYLE</t>
  </si>
  <si>
    <t>SLOW DANCE</t>
  </si>
  <si>
    <t>DANCE SHOW SKUPINA</t>
  </si>
  <si>
    <t>hliviaková Linda</t>
  </si>
  <si>
    <t>HH BATTLE</t>
  </si>
  <si>
    <t>HH TRIO</t>
  </si>
  <si>
    <t>JAZZ SOLO</t>
  </si>
  <si>
    <t>JAZZ FORMACKA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</si>
  <si>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</si>
  <si>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</si>
  <si>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</si>
  <si>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</si>
  <si>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</si>
  <si>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</si>
  <si>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</si>
  <si>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</si>
  <si>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 xml:space="preserve">DANCE SHOW 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</si>
  <si>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</si>
  <si>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</si>
  <si>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</si>
  <si>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</si>
  <si>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</si>
  <si>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</si>
  <si>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</si>
  <si>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</si>
  <si>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LEVICE SOLO SHOW</t>
  </si>
  <si>
    <t>GIBALA ADAM</t>
  </si>
  <si>
    <t>MAGAT MAXIM</t>
  </si>
  <si>
    <t>NESSELMANOVA VANESSA</t>
  </si>
  <si>
    <t>KOMPISOVA KATARINA</t>
  </si>
  <si>
    <t>Ondáková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</si>
</sst>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7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tabSelected="1" zoomScale="75" zoomScaleNormal="75" workbookViewId="0">
      <pane ySplit="3" topLeftCell="A4" activePane="bottomLeft" state="frozen"/>
      <selection pane="bottomLeft" activeCell="R91" sqref="R91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3" ht="33" customHeight="1" x14ac:dyDescent="0.25">
      <c r="A1" s="28" t="s">
        <v>0</v>
      </c>
      <c r="B1" s="2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3" ht="33" customHeight="1" x14ac:dyDescent="0.25">
      <c r="A2" s="28"/>
      <c r="B2" s="28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159</v>
      </c>
      <c r="L2" s="4" t="s">
        <v>158</v>
      </c>
      <c r="M2" s="4" t="s">
        <v>157</v>
      </c>
      <c r="N2" s="4" t="s">
        <v>3</v>
      </c>
      <c r="O2" s="4" t="s">
        <v>160</v>
      </c>
      <c r="P2" s="4" t="s">
        <v>88</v>
      </c>
      <c r="Q2" s="4" t="s">
        <v>57</v>
      </c>
      <c r="R2" s="4" t="s">
        <v>86</v>
      </c>
      <c r="S2" s="4"/>
      <c r="T2" s="4"/>
      <c r="U2" s="4"/>
      <c r="V2" s="4"/>
    </row>
    <row r="3" spans="1:23" s="7" customFormat="1" ht="33" customHeight="1" x14ac:dyDescent="0.2">
      <c r="A3" s="29" t="s">
        <v>5</v>
      </c>
      <c r="B3" s="29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3" ht="27.75" customHeight="1" x14ac:dyDescent="0.25">
      <c r="A4" s="8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3" ht="15" customHeight="1" x14ac:dyDescent="0.25">
      <c r="A5" s="27"/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0</v>
      </c>
    </row>
    <row r="6" spans="1:23" x14ac:dyDescent="0.25">
      <c r="A6" s="27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25">
      <c r="A7" s="27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27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x14ac:dyDescent="0.25">
      <c r="A9" s="27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x14ac:dyDescent="0.25">
      <c r="A10" s="27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29.25" hidden="1" customHeight="1" x14ac:dyDescent="0.25">
      <c r="A11" s="10" t="s">
        <v>6</v>
      </c>
      <c r="B11" s="30" t="s">
        <v>87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3" hidden="1" x14ac:dyDescent="0.25">
      <c r="A12" s="27" t="s">
        <v>89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idden="1" x14ac:dyDescent="0.25">
      <c r="A13" s="27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3" hidden="1" x14ac:dyDescent="0.25">
      <c r="A14" s="27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idden="1" x14ac:dyDescent="0.25">
      <c r="A15" s="27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3" hidden="1" x14ac:dyDescent="0.25">
      <c r="A16" s="27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3" hidden="1" x14ac:dyDescent="0.25">
      <c r="A17" s="27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>
        <f>SUM(C12:R17)</f>
        <v>0</v>
      </c>
    </row>
    <row r="18" spans="1:23" ht="28.5" hidden="1" customHeight="1" x14ac:dyDescent="0.25">
      <c r="A18" s="10" t="s">
        <v>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3" ht="15" hidden="1" customHeight="1" x14ac:dyDescent="0.25">
      <c r="A19" s="27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3" hidden="1" x14ac:dyDescent="0.25">
      <c r="A20" s="27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3" hidden="1" x14ac:dyDescent="0.25">
      <c r="A21" s="27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3" hidden="1" x14ac:dyDescent="0.25">
      <c r="A22" s="27"/>
      <c r="B22" s="9" t="s">
        <v>107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3" hidden="1" x14ac:dyDescent="0.25">
      <c r="A23" s="27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3" hidden="1" x14ac:dyDescent="0.25">
      <c r="A24" s="27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0</v>
      </c>
    </row>
    <row r="25" spans="1:23" ht="25.5" hidden="1" customHeight="1" x14ac:dyDescent="0.25">
      <c r="A25" s="10" t="s">
        <v>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ht="15" hidden="1" customHeight="1" x14ac:dyDescent="0.25">
      <c r="A26" s="27"/>
      <c r="B26" s="9" t="s">
        <v>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3" hidden="1" x14ac:dyDescent="0.25">
      <c r="A27" s="27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3" hidden="1" x14ac:dyDescent="0.25">
      <c r="A28" s="27"/>
      <c r="B28" s="9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3" hidden="1" x14ac:dyDescent="0.25">
      <c r="A29" s="27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3" hidden="1" x14ac:dyDescent="0.25">
      <c r="A30" s="27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3" hidden="1" x14ac:dyDescent="0.25">
      <c r="A31" s="27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">
        <f>SUM(C26:R31)</f>
        <v>0</v>
      </c>
    </row>
    <row r="32" spans="1:23" ht="26.25" hidden="1" x14ac:dyDescent="0.25">
      <c r="A32" s="10" t="s">
        <v>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3" ht="15" hidden="1" customHeight="1" x14ac:dyDescent="0.25">
      <c r="A33" s="27"/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3" hidden="1" x14ac:dyDescent="0.25">
      <c r="A34" s="27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3" hidden="1" x14ac:dyDescent="0.25">
      <c r="A35" s="27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3" hidden="1" x14ac:dyDescent="0.25">
      <c r="A36" s="27"/>
      <c r="B36" s="9" t="s">
        <v>128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3" hidden="1" x14ac:dyDescent="0.25">
      <c r="A37" s="27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3" hidden="1" x14ac:dyDescent="0.25">
      <c r="A38" s="27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0</v>
      </c>
    </row>
    <row r="39" spans="1:23" ht="26.25" hidden="1" x14ac:dyDescent="0.25">
      <c r="A39" s="10" t="s">
        <v>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3" ht="15" hidden="1" customHeight="1" x14ac:dyDescent="0.25">
      <c r="A40" s="27"/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3" hidden="1" x14ac:dyDescent="0.25">
      <c r="A41" s="27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3" hidden="1" x14ac:dyDescent="0.25">
      <c r="A42" s="27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3" hidden="1" x14ac:dyDescent="0.25">
      <c r="A43" s="27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3" hidden="1" x14ac:dyDescent="0.25">
      <c r="A44" s="27"/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3" hidden="1" x14ac:dyDescent="0.25">
      <c r="A45" s="27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0</v>
      </c>
    </row>
    <row r="46" spans="1:23" ht="26.25" hidden="1" x14ac:dyDescent="0.25">
      <c r="A46" s="10" t="s">
        <v>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3" hidden="1" x14ac:dyDescent="0.25">
      <c r="A47" s="27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3" hidden="1" x14ac:dyDescent="0.25">
      <c r="A48" s="27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27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27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27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27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3" hidden="1" x14ac:dyDescent="0.25">
      <c r="A54" s="27"/>
      <c r="B54" s="9" t="s">
        <v>137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27"/>
      <c r="B55" s="9" t="s">
        <v>139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27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27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27"/>
      <c r="B58" s="9" t="s">
        <v>97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27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27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27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3" hidden="1" x14ac:dyDescent="0.25">
      <c r="A63" s="27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27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7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7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5" t="s">
        <v>78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7"/>
    </row>
    <row r="68" spans="1:23" hidden="1" x14ac:dyDescent="0.25">
      <c r="A68" s="38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39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39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0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3" hidden="1" x14ac:dyDescent="0.25">
      <c r="A73" s="27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7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7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7"/>
      <c r="B76" s="9" t="s">
        <v>133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7"/>
      <c r="B77" s="9" t="s">
        <v>146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7"/>
      <c r="B78" s="9" t="s">
        <v>130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7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3" x14ac:dyDescent="0.25">
      <c r="A82" s="27"/>
      <c r="B82" s="9" t="s">
        <v>149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x14ac:dyDescent="0.25">
      <c r="A83" s="27"/>
      <c r="B83" s="9" t="s">
        <v>151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x14ac:dyDescent="0.25">
      <c r="A84" s="27"/>
      <c r="B84" s="9" t="s">
        <v>152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x14ac:dyDescent="0.25">
      <c r="A85" s="27"/>
      <c r="B85" s="9" t="s">
        <v>153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x14ac:dyDescent="0.25">
      <c r="A86" s="27"/>
      <c r="B86" s="11" t="s">
        <v>154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x14ac:dyDescent="0.25">
      <c r="A87" s="27"/>
      <c r="B87" s="9" t="s">
        <v>155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x14ac:dyDescent="0.25">
      <c r="A88" s="2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x14ac:dyDescent="0.25">
      <c r="A89" s="2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1" t="s">
        <v>18</v>
      </c>
      <c r="B90" s="31"/>
      <c r="C90" s="13">
        <v>-2.5</v>
      </c>
      <c r="D90" s="14">
        <v>-23.5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14.5</v>
      </c>
      <c r="K90" s="13">
        <v>15</v>
      </c>
      <c r="L90" s="13">
        <v>0</v>
      </c>
      <c r="M90" s="13">
        <v>0</v>
      </c>
      <c r="N90" s="13">
        <v>15</v>
      </c>
      <c r="O90" s="13">
        <v>-9.5</v>
      </c>
      <c r="P90" s="13">
        <v>-8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2" t="s">
        <v>19</v>
      </c>
      <c r="B91" s="32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-48.5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-0.5</v>
      </c>
      <c r="K91" s="17">
        <f t="shared" si="0"/>
        <v>0</v>
      </c>
      <c r="L91" s="17">
        <f t="shared" ref="L91:N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-15</v>
      </c>
      <c r="M91" s="17">
        <f t="shared" si="1"/>
        <v>-15</v>
      </c>
      <c r="N91" s="17">
        <f t="shared" si="1"/>
        <v>0</v>
      </c>
      <c r="O91" s="17">
        <f t="shared" si="0"/>
        <v>-24.5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-23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148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A12:A17"/>
    <mergeCell ref="A1:B2"/>
    <mergeCell ref="A3:B3"/>
    <mergeCell ref="B4:V4"/>
    <mergeCell ref="A5:A10"/>
    <mergeCell ref="B11:V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4" activePane="bottomLeft" state="frozen"/>
      <selection pane="bottomLeft" activeCell="O2" sqref="O2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28" t="s">
        <v>0</v>
      </c>
      <c r="B1" s="2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28"/>
      <c r="B2" s="28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161</v>
      </c>
      <c r="P2" s="4" t="s">
        <v>24</v>
      </c>
      <c r="Q2" s="4" t="s">
        <v>98</v>
      </c>
      <c r="R2" s="4" t="s">
        <v>64</v>
      </c>
      <c r="S2" s="4" t="s">
        <v>54</v>
      </c>
      <c r="T2" s="4" t="s">
        <v>129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29" t="s">
        <v>5</v>
      </c>
      <c r="B3" s="29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15</v>
      </c>
      <c r="R3" s="5">
        <v>65</v>
      </c>
      <c r="S3" s="5">
        <v>15</v>
      </c>
      <c r="T3" s="5">
        <v>20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6" ht="15" hidden="1" customHeight="1" x14ac:dyDescent="0.25">
      <c r="A5" s="27"/>
      <c r="B5" s="9" t="s">
        <v>91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2">
        <f>SUM(C5:U10)</f>
        <v>0</v>
      </c>
    </row>
    <row r="6" spans="1:26" hidden="1" x14ac:dyDescent="0.25">
      <c r="A6" s="27"/>
      <c r="B6" s="9" t="s">
        <v>92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hidden="1" x14ac:dyDescent="0.25">
      <c r="A7" s="27"/>
      <c r="B7" s="9" t="s">
        <v>93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hidden="1" x14ac:dyDescent="0.25">
      <c r="A8" s="2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6" hidden="1" x14ac:dyDescent="0.25">
      <c r="A9" s="2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hidden="1" x14ac:dyDescent="0.25">
      <c r="A10" s="2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hidden="1" customHeight="1" x14ac:dyDescent="0.25">
      <c r="A11" s="10" t="s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6" ht="15" hidden="1" customHeight="1" x14ac:dyDescent="0.25">
      <c r="A12" s="27"/>
      <c r="B12" s="9" t="s">
        <v>91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 hidden="1" x14ac:dyDescent="0.25">
      <c r="A13" s="27"/>
      <c r="B13" s="9" t="s">
        <v>92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6" hidden="1" x14ac:dyDescent="0.25">
      <c r="A14" s="27"/>
      <c r="B14" s="9" t="s">
        <v>93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hidden="1" x14ac:dyDescent="0.25">
      <c r="A15" s="27"/>
      <c r="B15" s="9" t="s">
        <v>104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hidden="1" x14ac:dyDescent="0.25">
      <c r="A16" s="27"/>
      <c r="B16" s="9" t="s">
        <v>105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hidden="1" x14ac:dyDescent="0.25">
      <c r="A17" s="27"/>
      <c r="B17" s="9" t="s">
        <v>106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0</v>
      </c>
    </row>
    <row r="18" spans="1:26" ht="28.5" hidden="1" customHeight="1" x14ac:dyDescent="0.25">
      <c r="A18" s="10" t="s">
        <v>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6" ht="15" hidden="1" customHeight="1" x14ac:dyDescent="0.25">
      <c r="A19" s="27"/>
      <c r="B19" s="9" t="s">
        <v>91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6" hidden="1" x14ac:dyDescent="0.25">
      <c r="A20" s="27"/>
      <c r="B20" s="9" t="s">
        <v>92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6" hidden="1" x14ac:dyDescent="0.25">
      <c r="A21" s="27"/>
      <c r="B21" s="9" t="s">
        <v>93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hidden="1" x14ac:dyDescent="0.25">
      <c r="A22" s="27"/>
      <c r="B22" s="9" t="s">
        <v>96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hidden="1" x14ac:dyDescent="0.25">
      <c r="A23" s="27"/>
      <c r="B23" s="9" t="s">
        <v>105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hidden="1" x14ac:dyDescent="0.25">
      <c r="A24" s="27"/>
      <c r="B24" s="9" t="s">
        <v>106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0</v>
      </c>
    </row>
    <row r="25" spans="1:26" ht="25.5" hidden="1" customHeight="1" x14ac:dyDescent="0.25">
      <c r="A25" s="10" t="s">
        <v>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6" ht="15" hidden="1" customHeight="1" x14ac:dyDescent="0.25">
      <c r="A26" s="27"/>
      <c r="B26" s="9" t="s">
        <v>95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hidden="1" x14ac:dyDescent="0.25">
      <c r="A27" s="27"/>
      <c r="B27" s="9" t="s">
        <v>92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hidden="1" x14ac:dyDescent="0.25">
      <c r="A28" s="27"/>
      <c r="B28" s="9" t="s">
        <v>93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hidden="1" x14ac:dyDescent="0.25">
      <c r="A29" s="27"/>
      <c r="B29" s="9" t="s">
        <v>117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hidden="1" x14ac:dyDescent="0.25">
      <c r="A30" s="27"/>
      <c r="B30" s="9" t="s">
        <v>105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hidden="1" x14ac:dyDescent="0.25">
      <c r="A31" s="27"/>
      <c r="B31" s="9" t="s">
        <v>106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0</v>
      </c>
    </row>
    <row r="32" spans="1:26" ht="26.25" hidden="1" x14ac:dyDescent="0.25">
      <c r="A32" s="10" t="s">
        <v>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6" ht="15" hidden="1" customHeight="1" x14ac:dyDescent="0.25">
      <c r="A33" s="27"/>
      <c r="B33" s="9" t="s">
        <v>91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6" hidden="1" x14ac:dyDescent="0.25">
      <c r="A34" s="27"/>
      <c r="B34" s="9" t="s">
        <v>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6" hidden="1" x14ac:dyDescent="0.25">
      <c r="A35" s="27"/>
      <c r="B35" s="9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hidden="1" x14ac:dyDescent="0.25">
      <c r="A36" s="27"/>
      <c r="B36" s="9" t="s">
        <v>132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6" hidden="1" x14ac:dyDescent="0.25">
      <c r="A37" s="2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6" hidden="1" x14ac:dyDescent="0.25">
      <c r="A38" s="2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">
        <f>SUM(C33:U38)</f>
        <v>0</v>
      </c>
    </row>
    <row r="39" spans="1:26" ht="26.25" hidden="1" x14ac:dyDescent="0.25">
      <c r="A39" s="10" t="s">
        <v>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6" ht="15" hidden="1" customHeight="1" x14ac:dyDescent="0.25">
      <c r="A40" s="27"/>
      <c r="B40" s="9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6" hidden="1" x14ac:dyDescent="0.25">
      <c r="A41" s="27"/>
      <c r="B41" s="9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6" hidden="1" x14ac:dyDescent="0.25">
      <c r="A42" s="27"/>
      <c r="B42" s="9" t="s">
        <v>94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6" hidden="1" x14ac:dyDescent="0.25">
      <c r="A43" s="27"/>
      <c r="B43" s="9" t="s">
        <v>133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2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2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0</v>
      </c>
    </row>
    <row r="46" spans="1:26" ht="26.25" hidden="1" x14ac:dyDescent="0.25">
      <c r="A46" s="10" t="s">
        <v>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6" ht="15" hidden="1" customHeight="1" x14ac:dyDescent="0.25">
      <c r="A47" s="27"/>
      <c r="B47" s="9" t="s">
        <v>96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hidden="1" x14ac:dyDescent="0.25">
      <c r="A48" s="27"/>
      <c r="B48" s="9" t="s">
        <v>135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6" hidden="1" x14ac:dyDescent="0.25">
      <c r="A49" s="27"/>
      <c r="B49" s="9" t="s">
        <v>136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6" hidden="1" x14ac:dyDescent="0.25">
      <c r="A50" s="27"/>
      <c r="B50" s="9" t="s">
        <v>105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6" hidden="1" x14ac:dyDescent="0.25">
      <c r="A51" s="27"/>
      <c r="B51" s="9" t="s">
        <v>106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">
        <f>SUM(C47:U52)</f>
        <v>0</v>
      </c>
    </row>
    <row r="52" spans="1:26" hidden="1" x14ac:dyDescent="0.25">
      <c r="A52" s="2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6" ht="15" hidden="1" customHeight="1" x14ac:dyDescent="0.25">
      <c r="A54" s="27"/>
      <c r="B54" s="9" t="s">
        <v>140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27"/>
      <c r="B55" s="9" t="s">
        <v>141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27"/>
      <c r="B56" s="9" t="s">
        <v>100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27"/>
      <c r="B57" s="9" t="s">
        <v>101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2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2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2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2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6" ht="15" hidden="1" customHeight="1" x14ac:dyDescent="0.25">
      <c r="A63" s="2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2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2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2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6" hidden="1" x14ac:dyDescent="0.25">
      <c r="A68" s="2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2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2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2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6" ht="15" hidden="1" customHeight="1" x14ac:dyDescent="0.25">
      <c r="A73" s="27"/>
      <c r="B73" s="9" t="s">
        <v>91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27"/>
      <c r="B74" s="9" t="s">
        <v>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27"/>
      <c r="B75" s="9" t="s">
        <v>94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27"/>
      <c r="B76" s="9" t="s">
        <v>133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27"/>
      <c r="B77" s="9" t="s">
        <v>143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27"/>
      <c r="B78" s="9" t="s">
        <v>144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27"/>
      <c r="B79" s="9" t="s">
        <v>145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2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x14ac:dyDescent="0.25">
      <c r="A81" s="10" t="s">
        <v>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6" ht="15" customHeight="1" x14ac:dyDescent="0.25">
      <c r="A82" s="2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x14ac:dyDescent="0.25">
      <c r="A83" s="2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x14ac:dyDescent="0.25">
      <c r="A84" s="2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x14ac:dyDescent="0.25">
      <c r="A85" s="2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x14ac:dyDescent="0.25">
      <c r="A86" s="27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x14ac:dyDescent="0.25">
      <c r="A87" s="2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x14ac:dyDescent="0.25">
      <c r="A88" s="2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x14ac:dyDescent="0.25">
      <c r="A89" s="2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1" t="s">
        <v>18</v>
      </c>
      <c r="B90" s="31"/>
      <c r="C90" s="13">
        <v>17.5</v>
      </c>
      <c r="D90" s="14">
        <v>78</v>
      </c>
      <c r="E90" s="13">
        <v>-6</v>
      </c>
      <c r="F90" s="13">
        <v>0</v>
      </c>
      <c r="G90" s="14">
        <v>-12.5</v>
      </c>
      <c r="H90" s="26">
        <v>24</v>
      </c>
      <c r="I90" s="26">
        <v>0</v>
      </c>
      <c r="J90" s="26">
        <v>22.5</v>
      </c>
      <c r="K90" s="26">
        <v>-8</v>
      </c>
      <c r="L90" s="26">
        <v>1</v>
      </c>
      <c r="M90" s="26">
        <v>50</v>
      </c>
      <c r="N90" s="26">
        <v>41.8</v>
      </c>
      <c r="O90" s="26">
        <v>75</v>
      </c>
      <c r="P90" s="26">
        <v>40</v>
      </c>
      <c r="Q90" s="26">
        <v>52.3</v>
      </c>
      <c r="R90" s="26">
        <v>0</v>
      </c>
      <c r="S90" s="26">
        <v>78</v>
      </c>
      <c r="T90" s="26">
        <v>30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2" t="s">
        <v>19</v>
      </c>
      <c r="B91" s="32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63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-15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7.5</v>
      </c>
      <c r="K91" s="25">
        <f t="shared" si="0"/>
        <v>-23</v>
      </c>
      <c r="L91" s="25">
        <f t="shared" si="0"/>
        <v>-14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35</v>
      </c>
      <c r="N91" s="25">
        <f t="shared" si="1"/>
        <v>26.799999999999997</v>
      </c>
      <c r="O91" s="25">
        <f t="shared" si="0"/>
        <v>60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25</v>
      </c>
      <c r="Q91" s="25">
        <f t="shared" si="2"/>
        <v>37.299999999999997</v>
      </c>
      <c r="R91" s="25">
        <f t="shared" ref="R91:S91" si="3">R90-R5-R6-R7-R8-R9-R10-R12-R13-R14-R15-R16-R17-R19-R20-R21-R22-R23-R24-R26-R27-R28-R29-R30-R31-R33-R34-R35-R36-R37-R38-R40-R41-R42-R43-R44-R45-R47-R48-R49-R50-R51-R52-R54-R55-R56-R57-R58-R59-R60-R61-R63-R64-R65-R66-R68-R69-R70-R71-R73-R74-R75-R76-R77-R78-R79-R80-R82-R83-R84-R85-R86-R87-R88-R89-R3</f>
        <v>-65</v>
      </c>
      <c r="S91" s="25">
        <f t="shared" si="3"/>
        <v>63</v>
      </c>
      <c r="T91" s="25">
        <f t="shared" si="2"/>
        <v>10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169.60000000000002</v>
      </c>
    </row>
  </sheetData>
  <mergeCells count="28"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A12:A17"/>
    <mergeCell ref="A1:B2"/>
    <mergeCell ref="A3:B3"/>
    <mergeCell ref="B4:Y4"/>
    <mergeCell ref="A5:A10"/>
    <mergeCell ref="B11:Y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F102"/>
  <sheetViews>
    <sheetView zoomScale="77" zoomScaleNormal="77" workbookViewId="0">
      <pane ySplit="3" topLeftCell="A4" activePane="bottomLeft" state="frozen"/>
      <selection pane="bottomLeft" sqref="A1:B2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2" width="13.625" style="2" customWidth="1"/>
    <col min="63" max="63" width="13.5" style="2" customWidth="1"/>
    <col min="64" max="64" width="12.25" style="2" customWidth="1"/>
    <col min="65" max="65" width="13" style="2" customWidth="1"/>
    <col min="66" max="66" width="12.375" style="2" customWidth="1"/>
    <col min="67" max="67" width="11.875" style="2" customWidth="1"/>
    <col min="68" max="68" width="11.25" style="2" customWidth="1"/>
    <col min="69" max="1072" width="8.25" style="2" customWidth="1"/>
  </cols>
  <sheetData>
    <row r="1" spans="1:67" ht="33" customHeight="1" x14ac:dyDescent="0.25">
      <c r="A1" s="28" t="s">
        <v>0</v>
      </c>
      <c r="B1" s="2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</row>
    <row r="2" spans="1:67" ht="33" customHeight="1" x14ac:dyDescent="0.25">
      <c r="A2" s="28"/>
      <c r="B2" s="28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123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103</v>
      </c>
      <c r="AP2" s="4" t="s">
        <v>90</v>
      </c>
      <c r="AQ2" s="4" t="s">
        <v>79</v>
      </c>
      <c r="AR2" s="4" t="s">
        <v>102</v>
      </c>
      <c r="AS2" s="4" t="s">
        <v>120</v>
      </c>
      <c r="AT2" s="4" t="s">
        <v>112</v>
      </c>
      <c r="AU2" s="4" t="s">
        <v>115</v>
      </c>
      <c r="AV2" s="4" t="s">
        <v>126</v>
      </c>
      <c r="AW2" s="4" t="s">
        <v>127</v>
      </c>
      <c r="AX2" s="4" t="s">
        <v>125</v>
      </c>
      <c r="AY2" s="4" t="s">
        <v>124</v>
      </c>
      <c r="AZ2" s="4" t="s">
        <v>122</v>
      </c>
      <c r="BA2" s="4" t="s">
        <v>116</v>
      </c>
      <c r="BB2" s="4" t="s">
        <v>114</v>
      </c>
      <c r="BC2" s="4" t="s">
        <v>113</v>
      </c>
      <c r="BD2" s="4" t="s">
        <v>111</v>
      </c>
      <c r="BE2" s="4" t="s">
        <v>110</v>
      </c>
      <c r="BF2" s="4" t="s">
        <v>121</v>
      </c>
      <c r="BG2" s="4" t="s">
        <v>134</v>
      </c>
      <c r="BH2" s="4" t="s">
        <v>119</v>
      </c>
      <c r="BI2" s="4" t="s">
        <v>109</v>
      </c>
      <c r="BJ2" s="4" t="s">
        <v>99</v>
      </c>
      <c r="BK2" s="4"/>
      <c r="BL2" s="4"/>
      <c r="BM2" s="4"/>
      <c r="BN2" s="4"/>
    </row>
    <row r="3" spans="1:67" s="7" customFormat="1" ht="33" customHeight="1" x14ac:dyDescent="0.2">
      <c r="A3" s="29" t="s">
        <v>5</v>
      </c>
      <c r="B3" s="29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15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15</v>
      </c>
      <c r="BF3" s="5">
        <v>0</v>
      </c>
      <c r="BG3" s="5">
        <v>0</v>
      </c>
      <c r="BH3" s="5">
        <v>0</v>
      </c>
      <c r="BI3" s="5">
        <v>0</v>
      </c>
      <c r="BJ3" s="5">
        <v>15</v>
      </c>
      <c r="BK3" s="6"/>
      <c r="BL3" s="6"/>
      <c r="BM3" s="6"/>
      <c r="BN3" s="6"/>
    </row>
    <row r="4" spans="1:67" ht="27.75" hidden="1" customHeight="1" x14ac:dyDescent="0.25">
      <c r="A4" s="8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</row>
    <row r="5" spans="1:67" ht="15" hidden="1" customHeight="1" x14ac:dyDescent="0.25">
      <c r="A5" s="27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20">
        <f>SUM(C5:BJ10)</f>
        <v>0</v>
      </c>
    </row>
    <row r="6" spans="1:67" hidden="1" x14ac:dyDescent="0.25">
      <c r="A6" s="27"/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7" hidden="1" x14ac:dyDescent="0.25">
      <c r="A7" s="27"/>
      <c r="B7" s="9" t="s">
        <v>100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7" hidden="1" x14ac:dyDescent="0.25">
      <c r="A8" s="2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7" hidden="1" x14ac:dyDescent="0.25">
      <c r="A9" s="2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7" hidden="1" x14ac:dyDescent="0.25">
      <c r="A10" s="2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7" ht="29.25" hidden="1" customHeight="1" x14ac:dyDescent="0.25">
      <c r="A11" s="10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</row>
    <row r="12" spans="1:67" ht="15" hidden="1" customHeight="1" x14ac:dyDescent="0.25">
      <c r="A12" s="2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7" hidden="1" x14ac:dyDescent="0.25">
      <c r="A13" s="2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7" hidden="1" x14ac:dyDescent="0.25">
      <c r="A14" s="2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7" hidden="1" x14ac:dyDescent="0.25">
      <c r="A15" s="2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7" hidden="1" x14ac:dyDescent="0.25">
      <c r="A16" s="2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7" hidden="1" x14ac:dyDescent="0.25">
      <c r="A17" s="2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2">
        <f>SUM(C12:BJ17)</f>
        <v>0</v>
      </c>
    </row>
    <row r="18" spans="1:67" ht="28.5" hidden="1" customHeight="1" x14ac:dyDescent="0.25">
      <c r="A18" s="10" t="s">
        <v>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</row>
    <row r="19" spans="1:67" ht="15" hidden="1" customHeight="1" x14ac:dyDescent="0.25">
      <c r="A19" s="2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7" hidden="1" x14ac:dyDescent="0.25">
      <c r="A20" s="2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7" hidden="1" x14ac:dyDescent="0.25">
      <c r="A21" s="2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7" hidden="1" x14ac:dyDescent="0.25">
      <c r="A22" s="2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7" hidden="1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7" hidden="1" x14ac:dyDescent="0.25">
      <c r="A24" s="2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2">
        <f>SUM(C19:BJ24)</f>
        <v>0</v>
      </c>
    </row>
    <row r="25" spans="1:67" ht="25.5" hidden="1" customHeight="1" x14ac:dyDescent="0.25">
      <c r="A25" s="10" t="s">
        <v>6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21"/>
      <c r="BL25" s="21"/>
      <c r="BM25" s="21"/>
      <c r="BN25" s="22"/>
    </row>
    <row r="26" spans="1:67" ht="15" hidden="1" customHeight="1" x14ac:dyDescent="0.25">
      <c r="A26" s="27"/>
      <c r="B26" s="9" t="s">
        <v>91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7" hidden="1" x14ac:dyDescent="0.25">
      <c r="A27" s="27"/>
      <c r="B27" s="9" t="s">
        <v>92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7" hidden="1" x14ac:dyDescent="0.25">
      <c r="A28" s="27"/>
      <c r="B28" s="9" t="s">
        <v>94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7" hidden="1" x14ac:dyDescent="0.25">
      <c r="A29" s="27"/>
      <c r="B29" s="9" t="s">
        <v>96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7" hidden="1" x14ac:dyDescent="0.25">
      <c r="A30" s="27"/>
      <c r="B30" s="9" t="s">
        <v>108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7" hidden="1" x14ac:dyDescent="0.25">
      <c r="A31" s="27"/>
      <c r="B31" s="9" t="s">
        <v>106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2">
        <f>SUM(C26:BJ31)</f>
        <v>0</v>
      </c>
    </row>
    <row r="32" spans="1:67" ht="26.25" x14ac:dyDescent="0.25">
      <c r="A32" s="10" t="s">
        <v>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</row>
    <row r="33" spans="1:67" ht="15" customHeight="1" x14ac:dyDescent="0.25">
      <c r="A33" s="27"/>
      <c r="B33" s="9" t="s">
        <v>91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7" x14ac:dyDescent="0.25">
      <c r="A34" s="27"/>
      <c r="B34" s="9" t="s">
        <v>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7" x14ac:dyDescent="0.25">
      <c r="A35" s="27"/>
      <c r="B35" s="9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7" x14ac:dyDescent="0.25">
      <c r="A36" s="27"/>
      <c r="B36" s="9" t="s">
        <v>118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7" ht="15" customHeight="1" x14ac:dyDescent="0.25">
      <c r="A37" s="2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7" ht="15" customHeight="1" x14ac:dyDescent="0.25">
      <c r="A38" s="2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2">
        <f>SUM(C33:BJ38)</f>
        <v>0</v>
      </c>
    </row>
    <row r="39" spans="1:67" ht="26.25" hidden="1" customHeight="1" x14ac:dyDescent="0.25">
      <c r="A39" s="10" t="s">
        <v>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</row>
    <row r="40" spans="1:67" ht="15" hidden="1" customHeight="1" x14ac:dyDescent="0.25">
      <c r="A40" s="27"/>
      <c r="B40" s="9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</row>
    <row r="41" spans="1:67" ht="15" hidden="1" customHeight="1" x14ac:dyDescent="0.25">
      <c r="A41" s="27"/>
      <c r="B41" s="9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</row>
    <row r="42" spans="1:67" ht="15" hidden="1" customHeight="1" x14ac:dyDescent="0.25">
      <c r="A42" s="27"/>
      <c r="B42" s="9" t="s">
        <v>94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</row>
    <row r="43" spans="1:67" ht="15" hidden="1" customHeight="1" x14ac:dyDescent="0.25">
      <c r="A43" s="27"/>
      <c r="B43" s="9" t="s">
        <v>130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7" ht="15" hidden="1" customHeight="1" x14ac:dyDescent="0.25">
      <c r="A44" s="27"/>
      <c r="B44" s="9" t="s">
        <v>131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7" ht="15" hidden="1" customHeight="1" x14ac:dyDescent="0.25">
      <c r="A45" s="2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2">
        <f>SUM(C40:BJ45)</f>
        <v>0</v>
      </c>
    </row>
    <row r="46" spans="1:67" ht="26.25" hidden="1" customHeight="1" x14ac:dyDescent="0.25">
      <c r="A46" s="10" t="s">
        <v>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7" ht="15" hidden="1" customHeight="1" x14ac:dyDescent="0.25">
      <c r="A47" s="27"/>
      <c r="B47" s="9" t="s">
        <v>91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7" ht="15" hidden="1" customHeight="1" x14ac:dyDescent="0.25">
      <c r="A48" s="27"/>
      <c r="B48" s="9" t="s">
        <v>92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7" ht="15" hidden="1" customHeight="1" x14ac:dyDescent="0.25">
      <c r="A49" s="27"/>
      <c r="B49" s="9" t="s">
        <v>94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7" ht="15" hidden="1" customHeight="1" x14ac:dyDescent="0.25">
      <c r="A50" s="27"/>
      <c r="B50" s="9" t="s">
        <v>133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7" ht="15" hidden="1" customHeight="1" x14ac:dyDescent="0.25">
      <c r="A51" s="2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2">
        <f>SUM(C47:BJ52)</f>
        <v>0</v>
      </c>
    </row>
    <row r="52" spans="1:67" ht="15" hidden="1" customHeight="1" x14ac:dyDescent="0.25">
      <c r="A52" s="2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7" ht="26.25" hidden="1" customHeight="1" x14ac:dyDescent="0.25">
      <c r="A53" s="10" t="s">
        <v>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7" ht="15" hidden="1" customHeight="1" x14ac:dyDescent="0.25">
      <c r="A54" s="27"/>
      <c r="B54" s="9" t="s">
        <v>137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</row>
    <row r="55" spans="1:67" ht="15" hidden="1" customHeight="1" x14ac:dyDescent="0.25">
      <c r="A55" s="27"/>
      <c r="B55" s="9" t="s">
        <v>138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</row>
    <row r="56" spans="1:67" ht="15" hidden="1" customHeight="1" x14ac:dyDescent="0.25">
      <c r="A56" s="2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7" ht="15" hidden="1" customHeight="1" x14ac:dyDescent="0.25">
      <c r="A57" s="2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</row>
    <row r="58" spans="1:67" ht="15" hidden="1" customHeight="1" x14ac:dyDescent="0.25">
      <c r="A58" s="2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7" ht="15" hidden="1" customHeight="1" x14ac:dyDescent="0.25">
      <c r="A59" s="2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</row>
    <row r="60" spans="1:67" ht="15" hidden="1" customHeight="1" x14ac:dyDescent="0.25">
      <c r="A60" s="2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7" ht="15" hidden="1" customHeight="1" x14ac:dyDescent="0.25">
      <c r="A61" s="2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2">
        <f>SUM(C54:BJ61)</f>
        <v>0</v>
      </c>
    </row>
    <row r="62" spans="1:67" ht="26.25" hidden="1" customHeight="1" x14ac:dyDescent="0.25">
      <c r="A62" s="10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</row>
    <row r="63" spans="1:67" ht="15" hidden="1" customHeight="1" x14ac:dyDescent="0.25">
      <c r="A63" s="27"/>
      <c r="B63" s="9" t="s">
        <v>140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1:67" ht="15" hidden="1" customHeight="1" x14ac:dyDescent="0.25">
      <c r="A64" s="27"/>
      <c r="B64" s="9" t="s">
        <v>142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1:67" ht="15" hidden="1" customHeight="1" x14ac:dyDescent="0.25">
      <c r="A65" s="27"/>
      <c r="B65" s="9" t="s">
        <v>100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1:67" ht="15" hidden="1" customHeight="1" x14ac:dyDescent="0.25">
      <c r="A66" s="27"/>
      <c r="B66" s="9" t="s">
        <v>101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2">
        <f>SUM(C63:BJ66)</f>
        <v>0</v>
      </c>
    </row>
    <row r="67" spans="1:67" ht="26.25" hidden="1" customHeight="1" x14ac:dyDescent="0.25">
      <c r="A67" s="10" t="s">
        <v>6</v>
      </c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</row>
    <row r="68" spans="1:67" ht="15" hidden="1" customHeight="1" x14ac:dyDescent="0.25">
      <c r="A68" s="27"/>
      <c r="B68" s="9" t="s">
        <v>95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1:67" ht="15" hidden="1" customHeight="1" x14ac:dyDescent="0.25">
      <c r="A69" s="27"/>
      <c r="B69" s="9" t="s">
        <v>92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7" ht="15" hidden="1" customHeight="1" x14ac:dyDescent="0.25">
      <c r="A70" s="27"/>
      <c r="B70" s="9" t="s">
        <v>94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1:67" ht="15" hidden="1" customHeight="1" x14ac:dyDescent="0.25">
      <c r="A71" s="2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2">
        <f>SUM(C68:BJ71)</f>
        <v>0</v>
      </c>
    </row>
    <row r="72" spans="1:67" ht="26.25" hidden="1" x14ac:dyDescent="0.25">
      <c r="A72" s="10" t="s">
        <v>6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</row>
    <row r="73" spans="1:67" ht="15" hidden="1" customHeight="1" x14ac:dyDescent="0.25">
      <c r="A73" s="27"/>
      <c r="B73" s="9" t="s">
        <v>91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1:67" hidden="1" x14ac:dyDescent="0.25">
      <c r="A74" s="27"/>
      <c r="B74" s="9" t="s">
        <v>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1:67" hidden="1" x14ac:dyDescent="0.25">
      <c r="A75" s="27"/>
      <c r="B75" s="9" t="s">
        <v>94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1:67" hidden="1" x14ac:dyDescent="0.25">
      <c r="A76" s="27"/>
      <c r="B76" s="9" t="s">
        <v>147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1:67" hidden="1" x14ac:dyDescent="0.25">
      <c r="A77" s="27"/>
      <c r="B77" s="9" t="s">
        <v>145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1:67" hidden="1" x14ac:dyDescent="0.25">
      <c r="A78" s="27"/>
      <c r="B78" s="9" t="s">
        <v>144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</row>
    <row r="79" spans="1:67" hidden="1" x14ac:dyDescent="0.25">
      <c r="A79" s="27"/>
      <c r="B79" s="9" t="s">
        <v>143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</row>
    <row r="80" spans="1:67" hidden="1" x14ac:dyDescent="0.25">
      <c r="A80" s="27"/>
      <c r="B80" s="9" t="s">
        <v>131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2">
        <f>SUM(C73:BJ80)</f>
        <v>0</v>
      </c>
    </row>
    <row r="81" spans="1:67" ht="26.25" hidden="1" x14ac:dyDescent="0.25">
      <c r="A81" s="10" t="s">
        <v>6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</row>
    <row r="82" spans="1:67" ht="15" hidden="1" customHeight="1" x14ac:dyDescent="0.25">
      <c r="A82" s="27"/>
      <c r="B82" s="9" t="s">
        <v>148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2">
        <f>SUM(C82:AR82)</f>
        <v>0</v>
      </c>
    </row>
    <row r="83" spans="1:67" hidden="1" x14ac:dyDescent="0.25">
      <c r="A83" s="27"/>
      <c r="B83" s="9" t="s">
        <v>150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2">
        <f>SUM(C83:AR83)</f>
        <v>0</v>
      </c>
    </row>
    <row r="84" spans="1:67" hidden="1" x14ac:dyDescent="0.25">
      <c r="A84" s="2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</row>
    <row r="85" spans="1:67" hidden="1" x14ac:dyDescent="0.25">
      <c r="A85" s="2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</row>
    <row r="86" spans="1:67" hidden="1" x14ac:dyDescent="0.25">
      <c r="A86" s="2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</row>
    <row r="87" spans="1:67" hidden="1" x14ac:dyDescent="0.25">
      <c r="A87" s="2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</row>
    <row r="88" spans="1:67" hidden="1" x14ac:dyDescent="0.25">
      <c r="A88" s="2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</row>
    <row r="89" spans="1:67" hidden="1" x14ac:dyDescent="0.25">
      <c r="A89" s="2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2">
        <f>SUM(C82:BJ89)</f>
        <v>0</v>
      </c>
    </row>
    <row r="90" spans="1:67" ht="26.25" hidden="1" x14ac:dyDescent="0.25">
      <c r="A90" s="10" t="s">
        <v>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</row>
    <row r="91" spans="1:67" ht="15" customHeight="1" x14ac:dyDescent="0.25">
      <c r="A91" s="27"/>
      <c r="B91" s="9" t="s">
        <v>152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</row>
    <row r="92" spans="1:67" x14ac:dyDescent="0.25">
      <c r="A92" s="27"/>
      <c r="B92" s="9" t="s">
        <v>156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</row>
    <row r="93" spans="1:67" x14ac:dyDescent="0.25">
      <c r="A93" s="27"/>
      <c r="B93" s="9" t="s">
        <v>153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</row>
    <row r="94" spans="1:67" x14ac:dyDescent="0.25">
      <c r="A94" s="27"/>
      <c r="B94" s="9" t="s">
        <v>154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</row>
    <row r="95" spans="1:67" x14ac:dyDescent="0.25">
      <c r="A95" s="27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</row>
    <row r="96" spans="1:67" x14ac:dyDescent="0.25">
      <c r="A96" s="2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</row>
    <row r="97" spans="1:67" x14ac:dyDescent="0.25">
      <c r="A97" s="2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</row>
    <row r="98" spans="1:67" x14ac:dyDescent="0.25">
      <c r="A98" s="2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9"/>
      <c r="BL98" s="9"/>
      <c r="BM98" s="9"/>
      <c r="BN98" s="9"/>
      <c r="BO98" s="2">
        <f>SUM(C91:BN98)</f>
        <v>0</v>
      </c>
    </row>
    <row r="99" spans="1:67" ht="27.75" customHeight="1" x14ac:dyDescent="0.25">
      <c r="A99" s="31" t="s">
        <v>18</v>
      </c>
      <c r="B99" s="31"/>
      <c r="C99" s="13">
        <v>28</v>
      </c>
      <c r="D99" s="13">
        <v>72.5</v>
      </c>
      <c r="E99" s="13">
        <v>52</v>
      </c>
      <c r="F99" s="13">
        <v>42.3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49.8</v>
      </c>
      <c r="N99" s="15">
        <v>85.8</v>
      </c>
      <c r="O99" s="15">
        <v>8.8000000000000007</v>
      </c>
      <c r="P99" s="15">
        <v>-15</v>
      </c>
      <c r="Q99" s="15">
        <v>10.5</v>
      </c>
      <c r="R99" s="15">
        <v>-20</v>
      </c>
      <c r="S99" s="15">
        <v>-85.2</v>
      </c>
      <c r="T99" s="15">
        <v>50.3</v>
      </c>
      <c r="U99" s="15">
        <v>39.299999999999997</v>
      </c>
      <c r="V99" s="15">
        <v>31.8</v>
      </c>
      <c r="W99" s="15">
        <v>-1.5</v>
      </c>
      <c r="X99" s="15">
        <v>39.299999999999997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1</v>
      </c>
      <c r="AE99" s="15">
        <v>34.299999999999997</v>
      </c>
      <c r="AF99" s="15">
        <v>34.299999999999997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35</v>
      </c>
      <c r="AP99" s="15">
        <v>40</v>
      </c>
      <c r="AQ99" s="15">
        <v>29.3</v>
      </c>
      <c r="AR99" s="15">
        <v>67.3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20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32</v>
      </c>
      <c r="BK99" s="16"/>
      <c r="BL99" s="16"/>
      <c r="BM99" s="16"/>
      <c r="BN99" s="16"/>
    </row>
    <row r="100" spans="1:67" ht="36" customHeight="1" x14ac:dyDescent="0.25">
      <c r="A100" s="32" t="s">
        <v>19</v>
      </c>
      <c r="B100" s="32"/>
      <c r="C100" s="17">
        <f t="shared" ref="C100:D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 t="shared" si="0"/>
        <v>72.5</v>
      </c>
      <c r="E100" s="17">
        <f t="shared" ref="E100:BJ100" si="1"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27.299999999999997</v>
      </c>
      <c r="G100" s="17">
        <f t="shared" si="1"/>
        <v>-77</v>
      </c>
      <c r="H100" s="17">
        <f t="shared" si="1"/>
        <v>-65</v>
      </c>
      <c r="I100" s="17">
        <f t="shared" si="1"/>
        <v>10</v>
      </c>
      <c r="J100" s="17">
        <f t="shared" si="1"/>
        <v>-43.5</v>
      </c>
      <c r="K100" s="17">
        <f t="shared" si="1"/>
        <v>-22.5</v>
      </c>
      <c r="L100" s="17">
        <f t="shared" si="1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34.799999999999997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70.8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-6.1999999999999993</v>
      </c>
      <c r="P100" s="17">
        <f t="shared" si="1"/>
        <v>-15</v>
      </c>
      <c r="Q100" s="17">
        <f t="shared" si="1"/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-100.2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35.299999999999997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24.299999999999997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16.8</v>
      </c>
      <c r="W100" s="17">
        <f t="shared" si="1"/>
        <v>-16.5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24.299999999999997</v>
      </c>
      <c r="Y100" s="17">
        <f t="shared" si="1"/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208.8</v>
      </c>
      <c r="AA100" s="17">
        <f t="shared" si="1"/>
        <v>-13</v>
      </c>
      <c r="AB100" s="17">
        <f t="shared" si="1"/>
        <v>24</v>
      </c>
      <c r="AC100" s="17">
        <f t="shared" si="1"/>
        <v>24</v>
      </c>
      <c r="AD100" s="17">
        <f t="shared" si="1"/>
        <v>-14</v>
      </c>
      <c r="AE100" s="17">
        <f t="shared" si="1"/>
        <v>19.299999999999997</v>
      </c>
      <c r="AF100" s="17">
        <f t="shared" si="1"/>
        <v>19.299999999999997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ref="AL100:AO100" si="2"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</f>
        <v>-13</v>
      </c>
      <c r="AM100" s="17">
        <f t="shared" ref="AM100:AN100" si="3">AM99-AM5-AM6-AM7-AM8-AM9-AM10-AM12-AM13-AM14-AM15-AM16-AM17-AM19-AM20-AM21-AM22-AM23-AM24-AM26-AM27-AM28-AM29-AM30-AM31-AM33-AM34-AM35-AM36-AM37-AM38-AM40-AM41-AM42-AM43-AM44-AM45-AM47-AM48-AM49-AM50-AM51-AM52-AM54-AM55-AM56-AM57-AM58-AM59-AM60-AM61-AM63-AM64-AM65-AM66-AM68-AM69-AM70-AM71-AM72-AM76-AM77-AM78-AM79-AM73-AM74-AM75-AM80-AM91-AM92-AM93-AM94-AM95-AM96-AM97-AM98-AM3</f>
        <v>-26</v>
      </c>
      <c r="AN100" s="17">
        <f t="shared" si="3"/>
        <v>-13</v>
      </c>
      <c r="AO100" s="17">
        <f t="shared" si="2"/>
        <v>20</v>
      </c>
      <c r="AP100" s="17">
        <f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3-AP82-AP83-AP84-AP86-AP85-AP87-AP88-AP89</f>
        <v>25</v>
      </c>
      <c r="AQ100" s="17">
        <f t="shared" ref="AQ100" si="4"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</f>
        <v>14.3</v>
      </c>
      <c r="AR100" s="17">
        <f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3-AR82-AR83-AR84-AR86-AR85-AR87-AR88-AR89</f>
        <v>52.3</v>
      </c>
      <c r="AS100" s="17">
        <f t="shared" ref="AS100" si="5">AS99-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91-AS92-AS93-AS94-AS95-AS96-AS97-AS98-AS3</f>
        <v>0</v>
      </c>
      <c r="AT100" s="17">
        <f t="shared" ref="AT100:BD100" si="6">AT99-AT5-AT6-AT7-AT8-AT9-AT10-AT12-AT13-AT14-AT15-AT16-AT17-AT19-AT20-AT21-AT22-AT23-AT24-AT26-AT27-AT28-AT29-AT30-AT31-AT33-AT34-AT35-AT36-AT37-AT38-AT40-AT41-AT42-AT43-AT44-AT45-AT47-AT48-AT49-AT50-AT51-AT52-AT54-AT55-AT56-AT57-AT58-AT59-AT60-AT61-AT63-AT64-AT65-AT66-AT68-AT69-AT70-AT71-AT72-AT76-AT77-AT78-AT79-AT73-AT74-AT75-AT80-AT91-AT92-AT93-AT94-AT95-AT96-AT97-AT98-AT3</f>
        <v>0</v>
      </c>
      <c r="AU100" s="17">
        <f t="shared" si="6"/>
        <v>0</v>
      </c>
      <c r="AV100" s="17">
        <f t="shared" ref="AV100:AW100" si="7">AV99-AV5-AV6-AV7-AV8-AV9-AV10-AV12-AV13-AV14-AV15-AV16-AV17-AV19-AV20-AV21-AV22-AV23-AV24-AV26-AV27-AV28-AV29-AV30-AV31-AV33-AV34-AV35-AV36-AV37-AV38-AV40-AV41-AV42-AV43-AV44-AV45-AV47-AV48-AV49-AV50-AV51-AV52-AV54-AV55-AV56-AV57-AV58-AV59-AV60-AV61-AV63-AV64-AV65-AV66-AV68-AV69-AV70-AV71-AV72-AV76-AV77-AV78-AV79-AV73-AV74-AV75-AV80-AV91-AV92-AV93-AV94-AV95-AV96-AV97-AV98-AV3</f>
        <v>0</v>
      </c>
      <c r="AW100" s="17">
        <f t="shared" si="7"/>
        <v>0</v>
      </c>
      <c r="AX100" s="17">
        <f t="shared" si="6"/>
        <v>0</v>
      </c>
      <c r="AY100" s="17">
        <f t="shared" ref="AY100:AZ100" si="8">AY99-AY5-AY6-AY7-AY8-AY9-AY10-AY12-AY13-AY14-AY15-AY16-AY17-AY19-AY20-AY21-AY22-AY23-AY24-AY26-AY27-AY28-AY29-AY30-AY31-AY33-AY34-AY35-AY36-AY37-AY38-AY40-AY41-AY42-AY43-AY44-AY45-AY47-AY48-AY49-AY50-AY51-AY52-AY54-AY55-AY56-AY57-AY58-AY59-AY60-AY61-AY63-AY64-AY65-AY66-AY68-AY69-AY70-AY71-AY72-AY76-AY77-AY78-AY79-AY73-AY74-AY75-AY80-AY91-AY92-AY93-AY94-AY95-AY96-AY97-AY98-AY3</f>
        <v>0</v>
      </c>
      <c r="AZ100" s="17">
        <f t="shared" si="8"/>
        <v>0</v>
      </c>
      <c r="BA100" s="17">
        <f t="shared" si="6"/>
        <v>20</v>
      </c>
      <c r="BB100" s="17">
        <f t="shared" ref="BB100:BC100" si="9">BB99-BB5-BB6-BB7-BB8-BB9-BB10-BB12-BB13-BB14-BB15-BB16-BB17-BB19-BB20-BB21-BB22-BB23-BB24-BB26-BB27-BB28-BB29-BB30-BB31-BB33-BB34-BB35-BB36-BB37-BB38-BB40-BB41-BB42-BB43-BB44-BB45-BB47-BB48-BB49-BB50-BB51-BB52-BB54-BB55-BB56-BB57-BB58-BB59-BB60-BB61-BB63-BB64-BB65-BB66-BB68-BB69-BB70-BB71-BB72-BB76-BB77-BB78-BB79-BB73-BB74-BB75-BB80-BB91-BB92-BB93-BB94-BB95-BB96-BB97-BB98-BB3</f>
        <v>0</v>
      </c>
      <c r="BC100" s="17">
        <f t="shared" si="9"/>
        <v>0</v>
      </c>
      <c r="BD100" s="17">
        <f t="shared" si="6"/>
        <v>0</v>
      </c>
      <c r="BE100" s="17">
        <f t="shared" ref="BE100:BI100" si="10">BE99-BE5-BE6-BE7-BE8-BE9-BE10-BE12-BE13-BE14-BE15-BE16-BE17-BE19-BE20-BE21-BE22-BE23-BE24-BE26-BE27-BE28-BE29-BE30-BE31-BE33-BE34-BE35-BE36-BE37-BE38-BE40-BE41-BE42-BE43-BE44-BE45-BE47-BE48-BE49-BE50-BE51-BE52-BE54-BE55-BE56-BE57-BE58-BE59-BE60-BE61-BE63-BE64-BE65-BE66-BE68-BE69-BE70-BE71-BE72-BE76-BE77-BE78-BE79-BE73-BE74-BE75-BE80-BE91-BE92-BE93-BE94-BE95-BE96-BE97-BE98-BE3</f>
        <v>-15</v>
      </c>
      <c r="BF100" s="17">
        <f t="shared" ref="BF100:BH100" si="11"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</f>
        <v>0</v>
      </c>
      <c r="BG100" s="17">
        <f t="shared" ref="BG100" si="12">BG99-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91-BG92-BG93-BG94-BG95-BG96-BG97-BG98-BG3</f>
        <v>0</v>
      </c>
      <c r="BH100" s="17">
        <f t="shared" si="11"/>
        <v>0</v>
      </c>
      <c r="BI100" s="17">
        <f t="shared" si="10"/>
        <v>0</v>
      </c>
      <c r="BJ100" s="17">
        <f t="shared" si="1"/>
        <v>17</v>
      </c>
      <c r="BK100" s="18"/>
      <c r="BL100" s="18"/>
      <c r="BM100" s="18"/>
      <c r="BN100" s="18"/>
    </row>
    <row r="102" spans="1:67" x14ac:dyDescent="0.25">
      <c r="BO102" s="19">
        <f>SUM(C100:BJ100)</f>
        <v>479.70000000000005</v>
      </c>
    </row>
  </sheetData>
  <mergeCells count="30">
    <mergeCell ref="B90:BN90"/>
    <mergeCell ref="A91:A98"/>
    <mergeCell ref="A99:B99"/>
    <mergeCell ref="A100:B100"/>
    <mergeCell ref="B62:BN62"/>
    <mergeCell ref="A63:A66"/>
    <mergeCell ref="B67:BN67"/>
    <mergeCell ref="A68:A71"/>
    <mergeCell ref="B72:BN72"/>
    <mergeCell ref="A73:A80"/>
    <mergeCell ref="B81:BN81"/>
    <mergeCell ref="A82:A89"/>
    <mergeCell ref="A54:A61"/>
    <mergeCell ref="A19:A24"/>
    <mergeCell ref="A26:A31"/>
    <mergeCell ref="B32:BN32"/>
    <mergeCell ref="A33:A38"/>
    <mergeCell ref="B39:BN39"/>
    <mergeCell ref="A40:A45"/>
    <mergeCell ref="B46:BN46"/>
    <mergeCell ref="A47:A52"/>
    <mergeCell ref="B53:BN53"/>
    <mergeCell ref="B25:BJ25"/>
    <mergeCell ref="B18:BN18"/>
    <mergeCell ref="A12:A17"/>
    <mergeCell ref="A1:B2"/>
    <mergeCell ref="A3:B3"/>
    <mergeCell ref="B4:BN4"/>
    <mergeCell ref="A5:A10"/>
    <mergeCell ref="B11:BN11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2023-01-27T19:17:33Z</dcterms:modified>
</cp:coreProperties>
</file>